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64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<sst xmlns="http://schemas.openxmlformats.org/spreadsheetml/2006/main" count="54" uniqueCount="46">
  <si>
    <t>Код</t>
  </si>
  <si>
    <t>Загальний фонд</t>
  </si>
  <si>
    <t>Спеціальний фонд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</si>
  <si>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</si>
  <si>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</si>
  <si>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</si>
  <si>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</si>
  <si>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</si>
  <si>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Погоджено:</t>
  </si>
  <si>
    <t>(грн)</t>
  </si>
  <si>
    <t>Найменування згідно з Класифікацією фінансування бюджету</t>
  </si>
  <si>
    <t>Усього</t>
  </si>
  <si>
    <t>усього</t>
  </si>
  <si>
    <t>у тому числі бюджет розвитку</t>
  </si>
  <si>
    <t>Фінансування за типом кредитора</t>
  </si>
  <si>
    <t>X</t>
  </si>
  <si>
    <t>Загальне фінансування</t>
  </si>
  <si>
    <t>Фінансування за типом боргового зобов’язання</t>
  </si>
  <si>
    <t>(код бюджету)</t>
  </si>
  <si>
    <t>2254600000</t>
  </si>
  <si>
    <t>виконавчого комітету міської ради</t>
  </si>
  <si>
    <t>Фінансування бюджету Нетішинської міської територіальної громади на 2022 рік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</si>
  <si>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</si>
  <si>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</si>
  <si>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</si>
  <si>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>На початок періоду</t>
  </si>
  <si>
    <t>На кінець періоду</t>
  </si>
  <si>
    <t>Зовнішнє фінансування</t>
  </si>
  <si>
    <t>Позики, надані міжнародними фінансовими організаціями</t>
  </si>
  <si>
    <t>Погашено позик</t>
  </si>
  <si>
    <t>Фінансування за борговими операціями</t>
  </si>
  <si>
    <t>Погашення</t>
  </si>
  <si>
    <t>Середньострокові зобов`язання</t>
  </si>
  <si>
    <t>Керуючий справами</t>
  </si>
  <si>
    <t>Додаток 2</t>
  </si>
  <si>
    <t xml:space="preserve">до рішення вісімнадцятої сесії </t>
  </si>
  <si>
    <t xml:space="preserve">Нетішинської міської ради VIIІ скликання </t>
  </si>
  <si>
    <t>територіальної громади на 2022 рік"</t>
  </si>
  <si>
    <t>23.12.2021 № 18/1207</t>
  </si>
  <si>
    <t>(у редакції рішення виконавчого комітету</t>
  </si>
  <si>
    <t>Начальник фінансового управління</t>
  </si>
  <si>
    <t>міської ради ____.06.2022 № ____/2022)</t>
  </si>
  <si>
    <t xml:space="preserve"> Любов ОЦАБРИКА</t>
  </si>
  <si>
    <t>Валентина КРАВЧУК</t>
  </si>
  <si>
    <t>"Про бюджет Нетішинської міської     
територіальної громади на 2022 рік</t>
  </si>
  <si>
    <t>07.07.2022  № 234/2022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</si>
</sst>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,##0.0"/>
    <numFmt numFmtId="199" formatCode="#,##0.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55" applyFont="1">
      <alignment/>
      <protection/>
    </xf>
    <xf numFmtId="0" fontId="1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 quotePrefix="1">
      <alignment horizontal="left"/>
    </xf>
    <xf numFmtId="0" fontId="8" fillId="0" borderId="0" xfId="0" applyFont="1" applyAlignment="1">
      <alignment/>
    </xf>
    <xf numFmtId="0" fontId="4" fillId="0" borderId="0" xfId="54" applyFont="1" applyFill="1" applyAlignment="1">
      <alignment vertical="center"/>
      <protection/>
    </xf>
    <xf numFmtId="0" fontId="1" fillId="0" borderId="0" xfId="54" applyFont="1" applyAlignment="1">
      <alignment vertical="center"/>
      <protection/>
    </xf>
    <xf numFmtId="0" fontId="4" fillId="0" borderId="0" xfId="0" applyFont="1" applyAlignment="1">
      <alignment horizontal="left"/>
    </xf>
    <xf numFmtId="0" fontId="4" fillId="0" borderId="0" xfId="55" applyFont="1" applyFill="1">
      <alignment/>
      <protection/>
    </xf>
    <xf numFmtId="0" fontId="0" fillId="0" borderId="0" xfId="55">
      <alignment/>
      <protection/>
    </xf>
    <xf numFmtId="0" fontId="9" fillId="0" borderId="0" xfId="0" applyFont="1" applyAlignment="1">
      <alignment/>
    </xf>
    <xf numFmtId="0" fontId="4" fillId="0" borderId="0" xfId="55" applyFont="1" applyFill="1" applyAlignment="1">
      <alignment/>
      <protection/>
    </xf>
    <xf numFmtId="0" fontId="48" fillId="0" borderId="11" xfId="0" applyFont="1" applyBorder="1" applyAlignment="1">
      <alignment horizontal="center" vertical="center" wrapText="1"/>
    </xf>
    <xf numFmtId="0" fontId="48" fillId="32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vertical="center"/>
    </xf>
    <xf numFmtId="0" fontId="49" fillId="0" borderId="11" xfId="0" applyFont="1" applyBorder="1" applyAlignment="1">
      <alignment vertical="center" wrapText="1"/>
    </xf>
    <xf numFmtId="3" fontId="49" fillId="32" borderId="11" xfId="0" applyNumberFormat="1" applyFont="1" applyFill="1" applyBorder="1" applyAlignment="1">
      <alignment vertical="center"/>
    </xf>
    <xf numFmtId="3" fontId="49" fillId="0" borderId="11" xfId="0" applyNumberFormat="1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11" xfId="0" applyFont="1" applyBorder="1" applyAlignment="1">
      <alignment vertical="center" wrapText="1"/>
    </xf>
    <xf numFmtId="3" fontId="48" fillId="32" borderId="11" xfId="0" applyNumberFormat="1" applyFont="1" applyFill="1" applyBorder="1" applyAlignment="1">
      <alignment vertical="center"/>
    </xf>
    <xf numFmtId="3" fontId="48" fillId="0" borderId="11" xfId="0" applyNumberFormat="1" applyFont="1" applyBorder="1" applyAlignment="1">
      <alignment vertical="center"/>
    </xf>
    <xf numFmtId="0" fontId="49" fillId="32" borderId="11" xfId="0" applyFont="1" applyFill="1" applyBorder="1" applyAlignment="1">
      <alignment horizontal="center" vertical="center"/>
    </xf>
    <xf numFmtId="0" fontId="49" fillId="32" borderId="11" xfId="0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8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48" fillId="32" borderId="12" xfId="0" applyFont="1" applyFill="1" applyBorder="1" applyAlignment="1">
      <alignment horizontal="center" vertical="center" wrapText="1"/>
    </xf>
    <xf numFmtId="0" fontId="48" fillId="32" borderId="17" xfId="0" applyFont="1" applyFill="1" applyBorder="1" applyAlignment="1">
      <alignment horizontal="center" vertical="center" wrapText="1"/>
    </xf>
    <xf numFmtId="0" fontId="48" fillId="32" borderId="13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д.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1">
      <selection activeCell="C9" sqref="C9"/>
    </sheetView>
  </sheetViews>
  <sheetFormatPr defaultColWidth="8.875" defaultRowHeight="12.75"/>
  <cols>
    <col min="1" max="1" width="9.125" style="2" customWidth="1"/>
    <col min="2" max="2" width="36.75390625" style="1" customWidth="1"/>
    <col min="3" max="3" width="15.375" style="1" customWidth="1"/>
    <col min="4" max="4" width="15.75390625" style="1" customWidth="1"/>
    <col min="5" max="5" width="12.125" style="1" customWidth="1"/>
    <col min="6" max="6" width="12.00390625" style="1" customWidth="1"/>
    <col min="7" max="16384" width="8.875" style="1" customWidth="1"/>
  </cols>
  <sheetData>
    <row r="1" spans="3:5" ht="18.75">
      <c r="C1" s="11" t="s">
        <v>34</v>
      </c>
      <c r="D1" s="11"/>
      <c r="E1" s="12"/>
    </row>
    <row r="2" ht="18.75">
      <c r="C2" s="16" t="s">
        <v>35</v>
      </c>
    </row>
    <row r="3" ht="18.75">
      <c r="C3" s="16" t="s">
        <v>36</v>
      </c>
    </row>
    <row r="4" spans="3:5" ht="18.75" customHeight="1">
      <c r="C4" s="39" t="s">
        <v>44</v>
      </c>
      <c r="D4" s="39"/>
      <c r="E4" s="39"/>
    </row>
    <row r="5" spans="3:6" ht="18.75" customHeight="1">
      <c r="C5" s="39" t="s">
        <v>37</v>
      </c>
      <c r="D5" s="39"/>
      <c r="E5" s="39"/>
      <c r="F5" s="30"/>
    </row>
    <row r="6" ht="18.75">
      <c r="C6" s="16" t="s">
        <v>38</v>
      </c>
    </row>
    <row r="7" ht="18.75">
      <c r="C7" s="16" t="s">
        <v>39</v>
      </c>
    </row>
    <row r="8" spans="3:6" ht="18" customHeight="1">
      <c r="C8" s="30" t="s">
        <v>41</v>
      </c>
      <c r="D8" s="30"/>
      <c r="E8" s="30"/>
      <c r="F8" s="30"/>
    </row>
    <row r="9" spans="3:6" ht="18.75">
      <c r="C9" s="4" t="s">
        <v>45</v>
      </c>
      <c r="D9" s="12"/>
      <c r="E9" s="4"/>
      <c r="F9" s="12"/>
    </row>
    <row r="11" spans="1:6" ht="37.5" customHeight="1">
      <c r="A11" s="36" t="s">
        <v>21</v>
      </c>
      <c r="B11" s="37"/>
      <c r="C11" s="37"/>
      <c r="D11" s="37"/>
      <c r="E11" s="37"/>
      <c r="F11" s="37"/>
    </row>
    <row r="12" spans="1:6" ht="15">
      <c r="A12" s="9" t="s">
        <v>19</v>
      </c>
      <c r="B12" s="6"/>
      <c r="C12" s="6"/>
      <c r="D12" s="6"/>
      <c r="E12" s="6"/>
      <c r="F12" s="6"/>
    </row>
    <row r="13" spans="1:6" ht="15">
      <c r="A13" s="7" t="s">
        <v>18</v>
      </c>
      <c r="B13" s="7"/>
      <c r="C13" s="7"/>
      <c r="D13" s="7"/>
      <c r="E13" s="7"/>
      <c r="F13" s="8" t="s">
        <v>9</v>
      </c>
    </row>
    <row r="14" spans="1:6" ht="33.75" customHeight="1">
      <c r="A14" s="31" t="s">
        <v>0</v>
      </c>
      <c r="B14" s="31" t="s">
        <v>10</v>
      </c>
      <c r="C14" s="40" t="s">
        <v>11</v>
      </c>
      <c r="D14" s="31" t="s">
        <v>1</v>
      </c>
      <c r="E14" s="43" t="s">
        <v>2</v>
      </c>
      <c r="F14" s="44"/>
    </row>
    <row r="15" spans="1:6" ht="19.5" customHeight="1">
      <c r="A15" s="38"/>
      <c r="B15" s="38"/>
      <c r="C15" s="41"/>
      <c r="D15" s="38"/>
      <c r="E15" s="31" t="s">
        <v>12</v>
      </c>
      <c r="F15" s="31" t="s">
        <v>13</v>
      </c>
    </row>
    <row r="16" spans="1:6" ht="34.5" customHeight="1">
      <c r="A16" s="32"/>
      <c r="B16" s="32"/>
      <c r="C16" s="42"/>
      <c r="D16" s="32"/>
      <c r="E16" s="32"/>
      <c r="F16" s="32"/>
    </row>
    <row r="17" spans="1:6" ht="15">
      <c r="A17" s="18">
        <v>1</v>
      </c>
      <c r="B17" s="18">
        <v>2</v>
      </c>
      <c r="C17" s="19">
        <v>3</v>
      </c>
      <c r="D17" s="18">
        <v>4</v>
      </c>
      <c r="E17" s="18">
        <v>5</v>
      </c>
      <c r="F17" s="18">
        <v>6</v>
      </c>
    </row>
    <row r="18" spans="1:6" ht="14.25">
      <c r="A18" s="33" t="s">
        <v>14</v>
      </c>
      <c r="B18" s="34"/>
      <c r="C18" s="34"/>
      <c r="D18" s="34"/>
      <c r="E18" s="34"/>
      <c r="F18" s="35"/>
    </row>
    <row r="19" spans="1:6" ht="14.25">
      <c r="A19" s="20">
        <v>200000</v>
      </c>
      <c r="B19" s="21" t="s">
        <v>3</v>
      </c>
      <c r="C19" s="22">
        <f aca="true" t="shared" si="0" ref="C19:C30">D19+E19</f>
        <v>37424843.54</v>
      </c>
      <c r="D19" s="23">
        <v>-7280050.87</v>
      </c>
      <c r="E19" s="23">
        <v>44704894.41</v>
      </c>
      <c r="F19" s="23">
        <v>44397194.41</v>
      </c>
    </row>
    <row r="20" spans="1:6" ht="48.75" customHeight="1">
      <c r="A20" s="20">
        <v>206000</v>
      </c>
      <c r="B20" s="21" t="s">
        <v>22</v>
      </c>
      <c r="C20" s="22">
        <f t="shared" si="0"/>
        <v>0</v>
      </c>
      <c r="D20" s="23">
        <v>0</v>
      </c>
      <c r="E20" s="23">
        <v>0</v>
      </c>
      <c r="F20" s="23">
        <v>0</v>
      </c>
    </row>
    <row r="21" spans="1:6" ht="30">
      <c r="A21" s="24">
        <v>206110</v>
      </c>
      <c r="B21" s="25" t="s">
        <v>23</v>
      </c>
      <c r="C21" s="26">
        <f t="shared" si="0"/>
        <v>15000000</v>
      </c>
      <c r="D21" s="27">
        <v>15000000</v>
      </c>
      <c r="E21" s="27">
        <v>0</v>
      </c>
      <c r="F21" s="27">
        <v>0</v>
      </c>
    </row>
    <row r="22" spans="1:6" ht="30">
      <c r="A22" s="24">
        <v>206210</v>
      </c>
      <c r="B22" s="25" t="s">
        <v>24</v>
      </c>
      <c r="C22" s="26">
        <f t="shared" si="0"/>
        <v>-15000000</v>
      </c>
      <c r="D22" s="27">
        <v>-15000000</v>
      </c>
      <c r="E22" s="27">
        <v>0</v>
      </c>
      <c r="F22" s="27">
        <v>0</v>
      </c>
    </row>
    <row r="23" spans="1:6" s="5" customFormat="1" ht="28.5">
      <c r="A23" s="20">
        <v>208000</v>
      </c>
      <c r="B23" s="21" t="s">
        <v>4</v>
      </c>
      <c r="C23" s="22">
        <f t="shared" si="0"/>
        <v>37424843.54</v>
      </c>
      <c r="D23" s="23">
        <v>-7280050.87</v>
      </c>
      <c r="E23" s="23">
        <v>44704894.41</v>
      </c>
      <c r="F23" s="23">
        <v>44397194.41</v>
      </c>
    </row>
    <row r="24" spans="1:6" s="5" customFormat="1" ht="15">
      <c r="A24" s="24">
        <v>208100</v>
      </c>
      <c r="B24" s="25" t="s">
        <v>25</v>
      </c>
      <c r="C24" s="26">
        <f t="shared" si="0"/>
        <v>50481045.54</v>
      </c>
      <c r="D24" s="27">
        <v>49651167.54</v>
      </c>
      <c r="E24" s="27">
        <v>829878</v>
      </c>
      <c r="F24" s="27">
        <v>522178</v>
      </c>
    </row>
    <row r="25" spans="1:6" s="3" customFormat="1" ht="18.75">
      <c r="A25" s="24">
        <v>208200</v>
      </c>
      <c r="B25" s="25" t="s">
        <v>26</v>
      </c>
      <c r="C25" s="26">
        <f t="shared" si="0"/>
        <v>13056202</v>
      </c>
      <c r="D25" s="27">
        <v>13056202</v>
      </c>
      <c r="E25" s="27">
        <v>0</v>
      </c>
      <c r="F25" s="27">
        <v>0</v>
      </c>
    </row>
    <row r="26" spans="1:6" s="3" customFormat="1" ht="45">
      <c r="A26" s="24">
        <v>208400</v>
      </c>
      <c r="B26" s="25" t="s">
        <v>5</v>
      </c>
      <c r="C26" s="26">
        <f t="shared" si="0"/>
        <v>0</v>
      </c>
      <c r="D26" s="27">
        <v>-43875016.41</v>
      </c>
      <c r="E26" s="27">
        <v>43875016.41</v>
      </c>
      <c r="F26" s="27">
        <v>43875016.41</v>
      </c>
    </row>
    <row r="27" spans="1:6" s="3" customFormat="1" ht="18.75">
      <c r="A27" s="20">
        <v>300000</v>
      </c>
      <c r="B27" s="21" t="s">
        <v>27</v>
      </c>
      <c r="C27" s="22">
        <f t="shared" si="0"/>
        <v>-3246833</v>
      </c>
      <c r="D27" s="23">
        <v>0</v>
      </c>
      <c r="E27" s="23">
        <v>-3246833</v>
      </c>
      <c r="F27" s="23">
        <v>-3246833</v>
      </c>
    </row>
    <row r="28" spans="1:6" s="3" customFormat="1" ht="28.5">
      <c r="A28" s="20">
        <v>301000</v>
      </c>
      <c r="B28" s="21" t="s">
        <v>28</v>
      </c>
      <c r="C28" s="22">
        <f t="shared" si="0"/>
        <v>-3246833</v>
      </c>
      <c r="D28" s="23">
        <v>0</v>
      </c>
      <c r="E28" s="23">
        <v>-3246833</v>
      </c>
      <c r="F28" s="23">
        <v>-3246833</v>
      </c>
    </row>
    <row r="29" spans="1:6" s="3" customFormat="1" ht="18.75">
      <c r="A29" s="24">
        <v>301200</v>
      </c>
      <c r="B29" s="25" t="s">
        <v>29</v>
      </c>
      <c r="C29" s="26">
        <f t="shared" si="0"/>
        <v>-3246833</v>
      </c>
      <c r="D29" s="27">
        <v>0</v>
      </c>
      <c r="E29" s="27">
        <v>-3246833</v>
      </c>
      <c r="F29" s="27">
        <v>-3246833</v>
      </c>
    </row>
    <row r="30" spans="1:6" s="3" customFormat="1" ht="18.75">
      <c r="A30" s="28" t="s">
        <v>15</v>
      </c>
      <c r="B30" s="29" t="s">
        <v>16</v>
      </c>
      <c r="C30" s="22">
        <f t="shared" si="0"/>
        <v>34178010.54</v>
      </c>
      <c r="D30" s="23">
        <v>-7280050.87</v>
      </c>
      <c r="E30" s="23">
        <v>41458061.41</v>
      </c>
      <c r="F30" s="23">
        <v>41150361.41</v>
      </c>
    </row>
    <row r="31" spans="1:6" s="3" customFormat="1" ht="18.75">
      <c r="A31" s="33" t="s">
        <v>17</v>
      </c>
      <c r="B31" s="34"/>
      <c r="C31" s="34"/>
      <c r="D31" s="34"/>
      <c r="E31" s="34"/>
      <c r="F31" s="35"/>
    </row>
    <row r="32" spans="1:6" s="3" customFormat="1" ht="28.5">
      <c r="A32" s="20">
        <v>400000</v>
      </c>
      <c r="B32" s="21" t="s">
        <v>30</v>
      </c>
      <c r="C32" s="22">
        <f aca="true" t="shared" si="1" ref="C32:C42">D32+E32</f>
        <v>-3246833</v>
      </c>
      <c r="D32" s="23">
        <v>0</v>
      </c>
      <c r="E32" s="23">
        <v>-3246833</v>
      </c>
      <c r="F32" s="23">
        <v>-3246833</v>
      </c>
    </row>
    <row r="33" spans="1:6" s="3" customFormat="1" ht="18.75">
      <c r="A33" s="20">
        <v>402000</v>
      </c>
      <c r="B33" s="21" t="s">
        <v>31</v>
      </c>
      <c r="C33" s="22">
        <f t="shared" si="1"/>
        <v>-3246833</v>
      </c>
      <c r="D33" s="23">
        <v>0</v>
      </c>
      <c r="E33" s="23">
        <v>-3246833</v>
      </c>
      <c r="F33" s="23">
        <v>-3246833</v>
      </c>
    </row>
    <row r="34" spans="1:6" s="3" customFormat="1" ht="18.75">
      <c r="A34" s="24">
        <v>402202</v>
      </c>
      <c r="B34" s="25" t="s">
        <v>32</v>
      </c>
      <c r="C34" s="26">
        <f t="shared" si="1"/>
        <v>-3246833</v>
      </c>
      <c r="D34" s="27">
        <v>0</v>
      </c>
      <c r="E34" s="27">
        <v>-3246833</v>
      </c>
      <c r="F34" s="27">
        <v>-3246833</v>
      </c>
    </row>
    <row r="35" spans="1:6" s="3" customFormat="1" ht="28.5">
      <c r="A35" s="20">
        <v>600000</v>
      </c>
      <c r="B35" s="21" t="s">
        <v>6</v>
      </c>
      <c r="C35" s="22">
        <f t="shared" si="1"/>
        <v>37424843.54</v>
      </c>
      <c r="D35" s="23">
        <v>-7280050.87</v>
      </c>
      <c r="E35" s="23">
        <v>44704894.41</v>
      </c>
      <c r="F35" s="23">
        <v>44397194.41</v>
      </c>
    </row>
    <row r="36" spans="1:6" s="3" customFormat="1" ht="42.75">
      <c r="A36" s="20">
        <v>601000</v>
      </c>
      <c r="B36" s="21" t="s">
        <v>22</v>
      </c>
      <c r="C36" s="22">
        <f t="shared" si="1"/>
        <v>0</v>
      </c>
      <c r="D36" s="23">
        <v>0</v>
      </c>
      <c r="E36" s="23">
        <v>0</v>
      </c>
      <c r="F36" s="23">
        <v>0</v>
      </c>
    </row>
    <row r="37" spans="1:6" s="3" customFormat="1" ht="30">
      <c r="A37" s="24">
        <v>601110</v>
      </c>
      <c r="B37" s="25" t="s">
        <v>23</v>
      </c>
      <c r="C37" s="26">
        <f t="shared" si="1"/>
        <v>15000000</v>
      </c>
      <c r="D37" s="27">
        <v>15000000</v>
      </c>
      <c r="E37" s="27">
        <v>0</v>
      </c>
      <c r="F37" s="27">
        <v>0</v>
      </c>
    </row>
    <row r="38" spans="1:6" s="3" customFormat="1" ht="30">
      <c r="A38" s="24">
        <v>601210</v>
      </c>
      <c r="B38" s="25" t="s">
        <v>24</v>
      </c>
      <c r="C38" s="26">
        <f t="shared" si="1"/>
        <v>-15000000</v>
      </c>
      <c r="D38" s="27">
        <v>-15000000</v>
      </c>
      <c r="E38" s="27">
        <v>0</v>
      </c>
      <c r="F38" s="27">
        <v>0</v>
      </c>
    </row>
    <row r="39" spans="1:6" s="3" customFormat="1" ht="18.75">
      <c r="A39" s="20">
        <v>602000</v>
      </c>
      <c r="B39" s="21" t="s">
        <v>7</v>
      </c>
      <c r="C39" s="22">
        <f t="shared" si="1"/>
        <v>37424843.54</v>
      </c>
      <c r="D39" s="23">
        <v>-7280050.87</v>
      </c>
      <c r="E39" s="23">
        <v>44704894.41</v>
      </c>
      <c r="F39" s="23">
        <v>44397194.41</v>
      </c>
    </row>
    <row r="40" spans="1:6" s="3" customFormat="1" ht="18.75">
      <c r="A40" s="24">
        <v>602100</v>
      </c>
      <c r="B40" s="25" t="s">
        <v>25</v>
      </c>
      <c r="C40" s="26">
        <f t="shared" si="1"/>
        <v>37424843.54</v>
      </c>
      <c r="D40" s="27">
        <v>36594965.54</v>
      </c>
      <c r="E40" s="27">
        <v>829878</v>
      </c>
      <c r="F40" s="27">
        <v>522178</v>
      </c>
    </row>
    <row r="41" spans="1:6" s="3" customFormat="1" ht="54" customHeight="1">
      <c r="A41" s="24">
        <v>602400</v>
      </c>
      <c r="B41" s="25" t="s">
        <v>5</v>
      </c>
      <c r="C41" s="26">
        <f t="shared" si="1"/>
        <v>0</v>
      </c>
      <c r="D41" s="27">
        <v>-43875016.41</v>
      </c>
      <c r="E41" s="27">
        <v>43875016.41</v>
      </c>
      <c r="F41" s="27">
        <v>43875016.41</v>
      </c>
    </row>
    <row r="42" spans="1:16" ht="15.75">
      <c r="A42" s="28" t="s">
        <v>15</v>
      </c>
      <c r="B42" s="29" t="s">
        <v>16</v>
      </c>
      <c r="C42" s="22">
        <f t="shared" si="1"/>
        <v>34178010.54</v>
      </c>
      <c r="D42" s="23">
        <v>-7280050.87</v>
      </c>
      <c r="E42" s="23">
        <v>41458061.41</v>
      </c>
      <c r="F42" s="23">
        <v>41150361.41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ht="15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9" s="3" customFormat="1" ht="18.75">
      <c r="A44" s="13" t="s">
        <v>33</v>
      </c>
      <c r="D44" s="13"/>
      <c r="E44" s="17" t="s">
        <v>42</v>
      </c>
      <c r="F44" s="14"/>
      <c r="G44" s="14"/>
      <c r="H44" s="14"/>
      <c r="I44" s="13"/>
    </row>
    <row r="45" spans="1:17" ht="18.75">
      <c r="A45" s="13" t="s">
        <v>20</v>
      </c>
      <c r="B45" s="3"/>
      <c r="C45" s="3"/>
      <c r="D45" s="13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5"/>
    </row>
    <row r="46" spans="1:17" ht="18.75">
      <c r="A46" s="13"/>
      <c r="B46" s="3"/>
      <c r="C46" s="3"/>
      <c r="D46" s="13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5"/>
    </row>
    <row r="47" spans="1:17" ht="18.75">
      <c r="A47" s="4" t="s">
        <v>8</v>
      </c>
      <c r="B47" s="4"/>
      <c r="C47" s="4"/>
      <c r="D47" s="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5"/>
    </row>
    <row r="48" spans="1:17" ht="18.75">
      <c r="A48" s="4" t="s">
        <v>40</v>
      </c>
      <c r="B48" s="4"/>
      <c r="C48" s="4"/>
      <c r="D48" s="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5"/>
    </row>
    <row r="49" spans="1:17" ht="18.75">
      <c r="A49" s="4" t="s">
        <v>20</v>
      </c>
      <c r="B49" s="4"/>
      <c r="C49" s="4"/>
      <c r="D49" s="4"/>
      <c r="E49" s="14" t="s">
        <v>43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5"/>
    </row>
    <row r="50" spans="1:16" ht="15.75">
      <c r="A50" s="1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</sheetData>
  <sheetProtection/>
  <mergeCells count="12">
    <mergeCell ref="C4:E4"/>
    <mergeCell ref="C5:E5"/>
    <mergeCell ref="C14:C16"/>
    <mergeCell ref="D14:D16"/>
    <mergeCell ref="E14:F14"/>
    <mergeCell ref="E15:E16"/>
    <mergeCell ref="F15:F16"/>
    <mergeCell ref="A18:F18"/>
    <mergeCell ref="A31:F31"/>
    <mergeCell ref="A11:F11"/>
    <mergeCell ref="A14:A16"/>
    <mergeCell ref="B14:B16"/>
  </mergeCells>
  <printOptions/>
  <pageMargins left="0.6299212598425197" right="0.35433070866141736" top="0.5511811023622047" bottom="0.7874015748031497" header="0" footer="0"/>
  <pageSetup fitToHeight="50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2022-07-07T13:35:22Z</cp:lastPrinted>
  <dcterms:created xsi:type="dcterms:W3CDTF">2016-12-18T14:59:32Z</dcterms:created>
  <dcterms:modified xsi:type="dcterms:W3CDTF">2022-07-07T13:35:25Z</dcterms:modified>
  <cp:category/>
  <cp:version/>
  <cp:contentType/>
  <cp:contentStatus/>
</cp:coreProperties>
</file>